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ZTARGI\2025\IF.271.1.2025 Infrastruktura sportowa (PŁ)\Zał. 5.3._OPZ_moderniz_Orlika\"/>
    </mc:Choice>
  </mc:AlternateContent>
  <bookViews>
    <workbookView xWindow="-120" yWindow="-120" windowWidth="23250" windowHeight="13170"/>
  </bookViews>
  <sheets>
    <sheet name="Arkusz1" sheetId="1" r:id="rId1"/>
  </sheets>
  <definedNames>
    <definedName name="_xlnm.Print_Area" localSheetId="0">Arkusz1!$A$3:$M$25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M18" i="1" s="1"/>
  <c r="L23" i="1"/>
  <c r="M23" i="1" s="1"/>
  <c r="L21" i="1"/>
  <c r="M21" i="1" s="1"/>
  <c r="L22" i="1"/>
  <c r="M22" i="1" s="1"/>
  <c r="L19" i="1"/>
  <c r="M19" i="1" s="1"/>
  <c r="L17" i="1"/>
  <c r="M17" i="1" s="1"/>
  <c r="L24" i="1" l="1"/>
  <c r="M24" i="1" s="1"/>
</calcChain>
</file>

<file path=xl/sharedStrings.xml><?xml version="1.0" encoding="utf-8"?>
<sst xmlns="http://schemas.openxmlformats.org/spreadsheetml/2006/main" count="31" uniqueCount="28">
  <si>
    <t>Lp.</t>
  </si>
  <si>
    <t>Podstawa</t>
  </si>
  <si>
    <t>Opis i wyliczenia</t>
  </si>
  <si>
    <t>j.m.</t>
  </si>
  <si>
    <t>m2</t>
  </si>
  <si>
    <t xml:space="preserve">ilość </t>
  </si>
  <si>
    <t>cena za jednostkę</t>
  </si>
  <si>
    <t>wartość netto</t>
  </si>
  <si>
    <t xml:space="preserve">wartość brutto </t>
  </si>
  <si>
    <t xml:space="preserve">Wartość kosztorysu ogółem </t>
  </si>
  <si>
    <t>szt</t>
  </si>
  <si>
    <t xml:space="preserve">Prace przygotowawcze i rozbiórkowe </t>
  </si>
  <si>
    <t>Prace modernizacyjne</t>
  </si>
  <si>
    <t xml:space="preserve">Mechaniczne profilowanie i zagęszczenie podłoża
pod warstwy konstrukcyjne nawierzchni </t>
  </si>
  <si>
    <t>Osadzenie bramek do piłki nożnej wraz z tulejami bramki 5x2m</t>
  </si>
  <si>
    <t>kpl</t>
  </si>
  <si>
    <t xml:space="preserve">Dostawa i montaż nawierzchni z trawy syntetycznej wraz z podkładem amortyzującym
 zasypana piaskiem kwarcowym oraz granulatem EPDM czarnym z recyklingu   
 </t>
  </si>
  <si>
    <t xml:space="preserve"> NAZWA I ADRES INWESTORA: Miasto Siemiatycze, ul. Pałacowa 2, 117-300 Siemiatycze
</t>
  </si>
  <si>
    <t>ADRES INWESTYCJI: ul. Nadrzeczna 29 w Siemiatyczach, dz. nr 4370 obręb 0001 w Siemiatyczach</t>
  </si>
  <si>
    <t>NAZWA INWESTYCJI: „Modernizacja boiska piłkarskiego ORLIK 2012 przy ul. Nadrzecznej 29 w Siemiatyczach”</t>
  </si>
  <si>
    <t xml:space="preserve">Demontaż  i utylizacja bramek do 
piłki nożnej </t>
  </si>
  <si>
    <t xml:space="preserve">Demontaż nawierzchni z trawy syntetycznej  z zasypem gumowym i piaskiem kwarcowym </t>
  </si>
  <si>
    <t>Wywóz i utylizacja materiałów z rozbiórki Opłata za utylizację lub recykling materiałów z rozbiórki nawierzchni boiska piłkarskiego</t>
  </si>
  <si>
    <t xml:space="preserve">Zestawienie kosztów jest publikowane informacyjnie, Zamawiający nie żąda składania tego dokumentu na etapie prowadzonego postępowania nr IF.271.3.2024. </t>
  </si>
  <si>
    <t>Zamawiający będzie wymagał żłożenia niniejszego wypełnionego dokumentu od wykonawcy wyłonionego do realizacji przed podpisaniem umowy.</t>
  </si>
  <si>
    <t>DATA OPRACOWANIA: ………………</t>
  </si>
  <si>
    <t>NAZWA WYKONAWCY: …………………</t>
  </si>
  <si>
    <t>ZESTAWIENIE KOSZTÓW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</si>
</sst>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Font="1"/>
    <xf numFmtId="164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64" fontId="0" fillId="0" borderId="8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0" fillId="0" borderId="9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zoomScale="85" zoomScaleNormal="85" zoomScaleSheetLayoutView="100" workbookViewId="0">
      <selection activeCell="L27" sqref="L27"/>
    </sheetView>
  </sheetViews>
  <sheetFormatPr defaultRowHeight="15" x14ac:dyDescent="0.25"/>
  <cols>
    <col min="1" max="1" width="6.85546875" style="3" customWidth="1"/>
    <col min="2" max="2" width="9.140625" style="3"/>
    <col min="3" max="3" width="9.140625" style="3" customWidth="1"/>
    <col min="4" max="4" width="2.42578125" style="4" customWidth="1"/>
    <col min="5" max="7" width="9.140625" style="4"/>
    <col min="8" max="8" width="6.28515625" style="4" customWidth="1"/>
    <col min="9" max="9" width="4.85546875" style="3" bestFit="1" customWidth="1"/>
    <col min="10" max="10" width="5.42578125" style="3" bestFit="1" customWidth="1"/>
    <col min="11" max="11" width="16.7109375" style="3" customWidth="1"/>
    <col min="12" max="12" width="25.5703125" style="2" customWidth="1"/>
    <col min="13" max="13" width="28.140625" style="2" customWidth="1"/>
    <col min="14" max="15" width="9.140625" style="1"/>
    <col min="16" max="16" width="11.85546875" style="1" bestFit="1" customWidth="1"/>
    <col min="17" max="16384" width="9.140625" style="1"/>
  </cols>
  <sheetData>
    <row r="1" spans="1:13" ht="37.5" customHeight="1" x14ac:dyDescent="0.25">
      <c r="A1" s="14" t="s">
        <v>23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23.25" customHeight="1" x14ac:dyDescent="0.25">
      <c r="A2" s="14" t="s">
        <v>24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x14ac:dyDescent="0.25">
      <c r="A3" s="16" t="s">
        <v>27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14.25" customHeight="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5" spans="1:13" hidden="1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 x14ac:dyDescent="0.25">
      <c r="A6" s="17" t="s">
        <v>19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</row>
    <row r="7" spans="1:13" ht="8.25" customHeight="1" x14ac:dyDescent="0.25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</row>
    <row r="9" spans="1:13" x14ac:dyDescent="0.25">
      <c r="A9" s="19" t="s">
        <v>17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</row>
    <row r="10" spans="1:13" x14ac:dyDescent="0.25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</row>
    <row r="11" spans="1:13" x14ac:dyDescent="0.25">
      <c r="A11" s="21" t="s">
        <v>18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</row>
    <row r="12" spans="1:13" x14ac:dyDescent="0.25">
      <c r="A12" s="23" t="s">
        <v>25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</row>
    <row r="13" spans="1:13" x14ac:dyDescent="0.25">
      <c r="A13" s="15" t="s">
        <v>26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</row>
    <row r="15" spans="1:13" ht="30.75" thickBot="1" x14ac:dyDescent="0.3">
      <c r="A15" s="5" t="s">
        <v>0</v>
      </c>
      <c r="B15" s="37" t="s">
        <v>1</v>
      </c>
      <c r="C15" s="38"/>
      <c r="D15" s="39"/>
      <c r="E15" s="25" t="s">
        <v>2</v>
      </c>
      <c r="F15" s="26"/>
      <c r="G15" s="26"/>
      <c r="H15" s="27"/>
      <c r="I15" s="6" t="s">
        <v>3</v>
      </c>
      <c r="J15" s="6" t="s">
        <v>5</v>
      </c>
      <c r="K15" s="7" t="s">
        <v>6</v>
      </c>
      <c r="L15" s="8" t="s">
        <v>7</v>
      </c>
      <c r="M15" s="8" t="s">
        <v>8</v>
      </c>
    </row>
    <row r="16" spans="1:13" x14ac:dyDescent="0.25">
      <c r="A16" s="9"/>
      <c r="B16" s="40" t="s">
        <v>11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2"/>
    </row>
    <row r="17" spans="1:13" ht="59.25" customHeight="1" x14ac:dyDescent="0.25">
      <c r="A17" s="9">
        <v>1</v>
      </c>
      <c r="B17" s="28"/>
      <c r="C17" s="29"/>
      <c r="D17" s="30"/>
      <c r="E17" s="28" t="s">
        <v>20</v>
      </c>
      <c r="F17" s="29"/>
      <c r="G17" s="29"/>
      <c r="H17" s="30"/>
      <c r="I17" s="10" t="s">
        <v>10</v>
      </c>
      <c r="J17" s="10">
        <v>2</v>
      </c>
      <c r="K17" s="10"/>
      <c r="L17" s="11">
        <f>J17*K17</f>
        <v>0</v>
      </c>
      <c r="M17" s="11">
        <f>L17*1.23</f>
        <v>0</v>
      </c>
    </row>
    <row r="18" spans="1:13" ht="59.25" customHeight="1" x14ac:dyDescent="0.25">
      <c r="A18" s="9">
        <v>2</v>
      </c>
      <c r="B18" s="28"/>
      <c r="C18" s="29"/>
      <c r="D18" s="30"/>
      <c r="E18" s="28" t="s">
        <v>21</v>
      </c>
      <c r="F18" s="29"/>
      <c r="G18" s="29"/>
      <c r="H18" s="30"/>
      <c r="I18" s="10" t="s">
        <v>4</v>
      </c>
      <c r="J18" s="10">
        <v>1860</v>
      </c>
      <c r="K18" s="10"/>
      <c r="L18" s="11">
        <f>J18*K18</f>
        <v>0</v>
      </c>
      <c r="M18" s="11">
        <f>L18*1.23</f>
        <v>0</v>
      </c>
    </row>
    <row r="19" spans="1:13" ht="95.25" customHeight="1" x14ac:dyDescent="0.25">
      <c r="A19" s="9">
        <v>3</v>
      </c>
      <c r="B19" s="28"/>
      <c r="C19" s="29"/>
      <c r="D19" s="30"/>
      <c r="E19" s="28" t="s">
        <v>22</v>
      </c>
      <c r="F19" s="29"/>
      <c r="G19" s="29"/>
      <c r="H19" s="30"/>
      <c r="I19" s="12" t="s">
        <v>4</v>
      </c>
      <c r="J19" s="10">
        <v>1860</v>
      </c>
      <c r="K19" s="10"/>
      <c r="L19" s="11">
        <f>J19*K19</f>
        <v>0</v>
      </c>
      <c r="M19" s="11">
        <f>L19*1.23</f>
        <v>0</v>
      </c>
    </row>
    <row r="20" spans="1:13" x14ac:dyDescent="0.25">
      <c r="A20" s="9"/>
      <c r="B20" s="31" t="s">
        <v>12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3"/>
    </row>
    <row r="21" spans="1:13" ht="49.5" customHeight="1" x14ac:dyDescent="0.25">
      <c r="A21" s="10">
        <v>4</v>
      </c>
      <c r="B21" s="24"/>
      <c r="C21" s="24"/>
      <c r="D21" s="24"/>
      <c r="E21" s="24" t="s">
        <v>13</v>
      </c>
      <c r="F21" s="24"/>
      <c r="G21" s="24"/>
      <c r="H21" s="24"/>
      <c r="I21" s="10" t="s">
        <v>4</v>
      </c>
      <c r="J21" s="10">
        <v>1860</v>
      </c>
      <c r="K21" s="10"/>
      <c r="L21" s="11">
        <f t="shared" ref="L21:L23" si="0">J21*K21</f>
        <v>0</v>
      </c>
      <c r="M21" s="11">
        <f t="shared" ref="M21:M23" si="1">L21*1.23</f>
        <v>0</v>
      </c>
    </row>
    <row r="22" spans="1:13" ht="57" customHeight="1" x14ac:dyDescent="0.25">
      <c r="A22" s="10">
        <v>5</v>
      </c>
      <c r="B22" s="24"/>
      <c r="C22" s="24"/>
      <c r="D22" s="24"/>
      <c r="E22" s="24" t="s">
        <v>16</v>
      </c>
      <c r="F22" s="24"/>
      <c r="G22" s="24"/>
      <c r="H22" s="24"/>
      <c r="I22" s="10" t="s">
        <v>4</v>
      </c>
      <c r="J22" s="10">
        <v>1860</v>
      </c>
      <c r="K22" s="10"/>
      <c r="L22" s="11">
        <f t="shared" si="0"/>
        <v>0</v>
      </c>
      <c r="M22" s="11">
        <f t="shared" si="1"/>
        <v>0</v>
      </c>
    </row>
    <row r="23" spans="1:13" ht="65.25" customHeight="1" x14ac:dyDescent="0.25">
      <c r="A23" s="10">
        <v>6</v>
      </c>
      <c r="B23" s="24"/>
      <c r="C23" s="24"/>
      <c r="D23" s="24"/>
      <c r="E23" s="24" t="s">
        <v>14</v>
      </c>
      <c r="F23" s="24"/>
      <c r="G23" s="24"/>
      <c r="H23" s="24"/>
      <c r="I23" s="10" t="s">
        <v>15</v>
      </c>
      <c r="J23" s="10">
        <v>2</v>
      </c>
      <c r="K23" s="10"/>
      <c r="L23" s="11">
        <f t="shared" si="0"/>
        <v>0</v>
      </c>
      <c r="M23" s="11">
        <f t="shared" si="1"/>
        <v>0</v>
      </c>
    </row>
    <row r="24" spans="1:13" x14ac:dyDescent="0.25">
      <c r="A24" s="34" t="s">
        <v>9</v>
      </c>
      <c r="B24" s="35"/>
      <c r="C24" s="35"/>
      <c r="D24" s="35"/>
      <c r="E24" s="35"/>
      <c r="F24" s="35"/>
      <c r="G24" s="35"/>
      <c r="H24" s="35"/>
      <c r="I24" s="35"/>
      <c r="J24" s="35"/>
      <c r="K24" s="36"/>
      <c r="L24" s="13">
        <f>SUM(L17:L23)</f>
        <v>0</v>
      </c>
      <c r="M24" s="13">
        <f>L24*1.23</f>
        <v>0</v>
      </c>
    </row>
  </sheetData>
  <mergeCells count="25">
    <mergeCell ref="E23:H23"/>
    <mergeCell ref="A24:K24"/>
    <mergeCell ref="B15:D15"/>
    <mergeCell ref="B19:D19"/>
    <mergeCell ref="E19:H19"/>
    <mergeCell ref="E22:H22"/>
    <mergeCell ref="B16:M16"/>
    <mergeCell ref="B22:D22"/>
    <mergeCell ref="B23:D23"/>
    <mergeCell ref="B21:D21"/>
    <mergeCell ref="E15:H15"/>
    <mergeCell ref="E17:H17"/>
    <mergeCell ref="E18:H18"/>
    <mergeCell ref="B18:D18"/>
    <mergeCell ref="B17:D17"/>
    <mergeCell ref="B20:M20"/>
    <mergeCell ref="A1:M1"/>
    <mergeCell ref="A2:M2"/>
    <mergeCell ref="A13:M13"/>
    <mergeCell ref="A3:M5"/>
    <mergeCell ref="A6:M7"/>
    <mergeCell ref="A9:M10"/>
    <mergeCell ref="A11:M11"/>
    <mergeCell ref="A12:M12"/>
    <mergeCell ref="E21:H21"/>
  </mergeCells>
  <pageMargins left="0.31496062992125984" right="0.31496062992125984" top="0.55118110236220474" bottom="0.55118110236220474" header="0.31496062992125984" footer="0.31496062992125984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Agnieszka Koc</cp:lastModifiedBy>
  <cp:lastPrinted>2024-07-03T09:03:20Z</cp:lastPrinted>
  <dcterms:created xsi:type="dcterms:W3CDTF">2023-08-07T08:58:43Z</dcterms:created>
  <dcterms:modified xsi:type="dcterms:W3CDTF">2025-07-04T13:50:00Z</dcterms:modified>
</cp:coreProperties>
</file>